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.G\OPĆINA BUKOVLJE 1-6-2026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D44" i="67" s="1"/>
  <c r="E57" i="67"/>
  <c r="E56" i="67" s="1"/>
  <c r="D57" i="67"/>
  <c r="E52" i="67"/>
  <c r="D52" i="67"/>
  <c r="E46" i="67"/>
  <c r="E45" i="67" s="1"/>
  <c r="E44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D415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E415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D410" i="68" s="1"/>
  <c r="G409" i="68"/>
  <c r="G405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E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E385" i="68" s="1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G374" i="68" s="1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D374" i="68" s="1"/>
  <c r="D371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E371" i="68" s="1"/>
  <c r="D375" i="68"/>
  <c r="H375" i="68" s="1"/>
  <c r="G373" i="68"/>
  <c r="G372" i="68" s="1"/>
  <c r="F373" i="68"/>
  <c r="F372" i="68" s="1"/>
  <c r="E373" i="68"/>
  <c r="I373" i="68" s="1"/>
  <c r="D373" i="68"/>
  <c r="I372" i="68"/>
  <c r="E372" i="68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I368" i="68"/>
  <c r="G368" i="68"/>
  <c r="F368" i="68"/>
  <c r="F367" i="68" s="1"/>
  <c r="E368" i="68"/>
  <c r="D368" i="68"/>
  <c r="I367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D357" i="68" s="1"/>
  <c r="J356" i="68"/>
  <c r="G356" i="68"/>
  <c r="F356" i="68"/>
  <c r="E356" i="68"/>
  <c r="D356" i="68"/>
  <c r="H356" i="68" s="1"/>
  <c r="G355" i="68"/>
  <c r="F355" i="68"/>
  <c r="E355" i="68"/>
  <c r="I355" i="68" s="1"/>
  <c r="D355" i="68"/>
  <c r="D352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I348" i="68"/>
  <c r="I347" i="68" s="1"/>
  <c r="G348" i="68"/>
  <c r="F348" i="68"/>
  <c r="E348" i="68"/>
  <c r="E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D338" i="68" s="1"/>
  <c r="G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I306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D299" i="68" s="1"/>
  <c r="I298" i="68"/>
  <c r="I297" i="68" s="1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I294" i="68"/>
  <c r="I293" i="68" s="1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D275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D266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I262" i="68"/>
  <c r="I261" i="68" s="1"/>
  <c r="G262" i="68"/>
  <c r="F262" i="68"/>
  <c r="E262" i="68"/>
  <c r="E261" i="68" s="1"/>
  <c r="D262" i="68"/>
  <c r="H262" i="68" s="1"/>
  <c r="G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H250" i="68" s="1"/>
  <c r="G249" i="68"/>
  <c r="D249" i="68"/>
  <c r="G248" i="68"/>
  <c r="G246" i="68" s="1"/>
  <c r="F248" i="68"/>
  <c r="E248" i="68"/>
  <c r="I248" i="68" s="1"/>
  <c r="D248" i="68"/>
  <c r="I247" i="68"/>
  <c r="I246" i="68" s="1"/>
  <c r="G247" i="68"/>
  <c r="F247" i="68"/>
  <c r="E247" i="68"/>
  <c r="D247" i="68"/>
  <c r="H247" i="68" s="1"/>
  <c r="E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F239" i="68" s="1"/>
  <c r="E240" i="68"/>
  <c r="D240" i="68"/>
  <c r="H240" i="68" s="1"/>
  <c r="E239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D236" i="68"/>
  <c r="J235" i="68"/>
  <c r="G235" i="68"/>
  <c r="F235" i="68"/>
  <c r="E235" i="68"/>
  <c r="I235" i="68" s="1"/>
  <c r="D235" i="68"/>
  <c r="H235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I228" i="68" s="1"/>
  <c r="D229" i="68"/>
  <c r="D228" i="68" s="1"/>
  <c r="G228" i="68"/>
  <c r="F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J226" i="68" s="1"/>
  <c r="G225" i="68"/>
  <c r="D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F200" i="68" s="1"/>
  <c r="E203" i="68"/>
  <c r="I203" i="68" s="1"/>
  <c r="D203" i="68"/>
  <c r="I202" i="68"/>
  <c r="I201" i="68" s="1"/>
  <c r="G202" i="68"/>
  <c r="F202" i="68"/>
  <c r="E202" i="68"/>
  <c r="E201" i="68" s="1"/>
  <c r="D202" i="68"/>
  <c r="H202" i="68" s="1"/>
  <c r="J202" i="68" s="1"/>
  <c r="D201" i="68"/>
  <c r="J199" i="68"/>
  <c r="G199" i="68"/>
  <c r="F199" i="68"/>
  <c r="E199" i="68"/>
  <c r="I199" i="68" s="1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I194" i="68"/>
  <c r="G194" i="68"/>
  <c r="F194" i="68"/>
  <c r="E194" i="68"/>
  <c r="D194" i="68"/>
  <c r="H194" i="68" s="1"/>
  <c r="J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F188" i="68" s="1"/>
  <c r="E191" i="68"/>
  <c r="I191" i="68" s="1"/>
  <c r="D191" i="68"/>
  <c r="I190" i="68"/>
  <c r="I189" i="68" s="1"/>
  <c r="G190" i="68"/>
  <c r="F190" i="68"/>
  <c r="E190" i="68"/>
  <c r="E189" i="68" s="1"/>
  <c r="D190" i="68"/>
  <c r="H190" i="68" s="1"/>
  <c r="J190" i="68" s="1"/>
  <c r="D189" i="68"/>
  <c r="D188" i="68" s="1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I176" i="68" s="1"/>
  <c r="D176" i="68"/>
  <c r="H176" i="68" s="1"/>
  <c r="F175" i="68"/>
  <c r="G174" i="68"/>
  <c r="F174" i="68"/>
  <c r="E174" i="68"/>
  <c r="I174" i="68" s="1"/>
  <c r="I170" i="68" s="1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I169" i="68" s="1"/>
  <c r="D169" i="68"/>
  <c r="D166" i="68" s="1"/>
  <c r="D165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I166" i="68"/>
  <c r="E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E155" i="68" s="1"/>
  <c r="E154" i="68" s="1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F156" i="68"/>
  <c r="E156" i="68"/>
  <c r="I156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J150" i="68" s="1"/>
  <c r="D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H146" i="68" s="1"/>
  <c r="J146" i="68" s="1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E134" i="68"/>
  <c r="G133" i="68"/>
  <c r="F133" i="68"/>
  <c r="E133" i="68"/>
  <c r="I133" i="68" s="1"/>
  <c r="D133" i="68"/>
  <c r="D129" i="68" s="1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E129" i="68" s="1"/>
  <c r="D130" i="68"/>
  <c r="H130" i="68" s="1"/>
  <c r="J130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 s="1"/>
  <c r="E126" i="68"/>
  <c r="G125" i="68"/>
  <c r="F125" i="68"/>
  <c r="E125" i="68"/>
  <c r="I125" i="68" s="1"/>
  <c r="D125" i="68"/>
  <c r="D123" i="68" s="1"/>
  <c r="G124" i="68"/>
  <c r="G123" i="68" s="1"/>
  <c r="F124" i="68"/>
  <c r="E124" i="68"/>
  <c r="E123" i="68" s="1"/>
  <c r="D124" i="68"/>
  <c r="H124" i="68" s="1"/>
  <c r="F123" i="68"/>
  <c r="E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I108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G109" i="68"/>
  <c r="G108" i="68" s="1"/>
  <c r="G94" i="68" s="1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D100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G96" i="68"/>
  <c r="F96" i="68"/>
  <c r="E96" i="68"/>
  <c r="E95" i="68" s="1"/>
  <c r="D96" i="68"/>
  <c r="H96" i="68" s="1"/>
  <c r="J96" i="68" s="1"/>
  <c r="D95" i="68"/>
  <c r="D94" i="68" s="1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D86" i="68" s="1"/>
  <c r="G86" i="68"/>
  <c r="G85" i="68"/>
  <c r="F85" i="68"/>
  <c r="F81" i="68" s="1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I58" i="68" s="1"/>
  <c r="D58" i="68"/>
  <c r="H58" i="68" s="1"/>
  <c r="G55" i="68"/>
  <c r="F55" i="68"/>
  <c r="E55" i="68"/>
  <c r="I55" i="68" s="1"/>
  <c r="D55" i="68"/>
  <c r="D52" i="68" s="1"/>
  <c r="G54" i="68"/>
  <c r="G52" i="68" s="1"/>
  <c r="F54" i="68"/>
  <c r="E54" i="68"/>
  <c r="I54" i="68" s="1"/>
  <c r="I52" i="68" s="1"/>
  <c r="D54" i="68"/>
  <c r="H54" i="68" s="1"/>
  <c r="J54" i="68" s="1"/>
  <c r="G53" i="68"/>
  <c r="F53" i="68"/>
  <c r="F52" i="68" s="1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I48" i="68"/>
  <c r="G48" i="68"/>
  <c r="F48" i="68"/>
  <c r="E48" i="68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D46" i="68" s="1"/>
  <c r="D45" i="68" s="1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D40" i="68" s="1"/>
  <c r="D39" i="68" s="1"/>
  <c r="F40" i="68"/>
  <c r="F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G31" i="68"/>
  <c r="F31" i="68"/>
  <c r="E31" i="68"/>
  <c r="E30" i="68" s="1"/>
  <c r="D31" i="68"/>
  <c r="H31" i="68" s="1"/>
  <c r="J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G27" i="68"/>
  <c r="F27" i="68"/>
  <c r="E27" i="68"/>
  <c r="E25" i="68" s="1"/>
  <c r="D27" i="68"/>
  <c r="H27" i="68" s="1"/>
  <c r="J27" i="68" s="1"/>
  <c r="G26" i="68"/>
  <c r="F26" i="68"/>
  <c r="E26" i="68"/>
  <c r="I26" i="68" s="1"/>
  <c r="D26" i="68"/>
  <c r="D25" i="68" s="1"/>
  <c r="G25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E14" i="68" s="1"/>
  <c r="D15" i="68"/>
  <c r="H15" i="68" s="1"/>
  <c r="J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E11" i="68"/>
  <c r="D11" i="68"/>
  <c r="G10" i="68"/>
  <c r="F10" i="68"/>
  <c r="E10" i="68"/>
  <c r="I10" i="68" s="1"/>
  <c r="D10" i="68"/>
  <c r="D8" i="68" s="1"/>
  <c r="D7" i="68" s="1"/>
  <c r="G9" i="68"/>
  <c r="G8" i="68" s="1"/>
  <c r="F9" i="68"/>
  <c r="E9" i="68"/>
  <c r="E8" i="68" s="1"/>
  <c r="E7" i="68" s="1"/>
  <c r="D9" i="68"/>
  <c r="H9" i="68" s="1"/>
  <c r="F8" i="68"/>
  <c r="F7" i="68" s="1"/>
  <c r="E56" i="69" l="1"/>
  <c r="E44" i="69" s="1"/>
  <c r="I57" i="68"/>
  <c r="E57" i="68"/>
  <c r="E45" i="69"/>
  <c r="F20" i="68"/>
  <c r="F19" i="68" s="1"/>
  <c r="F357" i="68"/>
  <c r="G325" i="68"/>
  <c r="E20" i="68"/>
  <c r="E19" i="68" s="1"/>
  <c r="E6" i="68"/>
  <c r="E6" i="69"/>
  <c r="E6" i="67"/>
  <c r="F56" i="68"/>
  <c r="D20" i="68"/>
  <c r="D19" i="68" s="1"/>
  <c r="J82" i="68"/>
  <c r="H115" i="68"/>
  <c r="I117" i="68"/>
  <c r="G7" i="68"/>
  <c r="I15" i="68"/>
  <c r="I14" i="68" s="1"/>
  <c r="I21" i="68"/>
  <c r="I20" i="68" s="1"/>
  <c r="I23" i="68"/>
  <c r="I27" i="68"/>
  <c r="I25" i="68" s="1"/>
  <c r="I31" i="68"/>
  <c r="I30" i="68" s="1"/>
  <c r="G35" i="68"/>
  <c r="H39" i="68"/>
  <c r="J39" i="68" s="1"/>
  <c r="H49" i="68"/>
  <c r="J49" i="68" s="1"/>
  <c r="H53" i="68"/>
  <c r="H61" i="68"/>
  <c r="J61" i="68" s="1"/>
  <c r="E62" i="68"/>
  <c r="H65" i="68"/>
  <c r="J65" i="68" s="1"/>
  <c r="I78" i="68"/>
  <c r="I82" i="68"/>
  <c r="I81" i="68" s="1"/>
  <c r="I84" i="68"/>
  <c r="I88" i="68"/>
  <c r="I86" i="68" s="1"/>
  <c r="H93" i="68"/>
  <c r="J93" i="68" s="1"/>
  <c r="I96" i="68"/>
  <c r="I95" i="68" s="1"/>
  <c r="I94" i="68" s="1"/>
  <c r="H105" i="68"/>
  <c r="J105" i="68" s="1"/>
  <c r="H109" i="68"/>
  <c r="E114" i="68"/>
  <c r="E113" i="68" s="1"/>
  <c r="H26" i="68"/>
  <c r="H83" i="68"/>
  <c r="J83" i="68" s="1"/>
  <c r="H87" i="68"/>
  <c r="J9" i="68"/>
  <c r="H10" i="68"/>
  <c r="J10" i="68" s="1"/>
  <c r="H12" i="68"/>
  <c r="H16" i="68"/>
  <c r="H24" i="68"/>
  <c r="J24" i="68" s="1"/>
  <c r="H28" i="68"/>
  <c r="J28" i="68" s="1"/>
  <c r="H32" i="68"/>
  <c r="D35" i="68"/>
  <c r="I41" i="68"/>
  <c r="I40" i="68" s="1"/>
  <c r="G44" i="68"/>
  <c r="H55" i="68"/>
  <c r="J55" i="68" s="1"/>
  <c r="G56" i="68"/>
  <c r="D70" i="68"/>
  <c r="H71" i="68"/>
  <c r="I74" i="68"/>
  <c r="H85" i="68"/>
  <c r="J85" i="68" s="1"/>
  <c r="H89" i="68"/>
  <c r="J89" i="68" s="1"/>
  <c r="H97" i="68"/>
  <c r="H101" i="68"/>
  <c r="H111" i="68"/>
  <c r="J111" i="68" s="1"/>
  <c r="I142" i="68"/>
  <c r="F6" i="68"/>
  <c r="I62" i="68"/>
  <c r="H47" i="68"/>
  <c r="J58" i="68"/>
  <c r="D56" i="68"/>
  <c r="H59" i="68"/>
  <c r="J59" i="68" s="1"/>
  <c r="H63" i="68"/>
  <c r="E70" i="68"/>
  <c r="H103" i="68"/>
  <c r="J103" i="68" s="1"/>
  <c r="E108" i="68"/>
  <c r="E94" i="68" s="1"/>
  <c r="H125" i="68"/>
  <c r="J125" i="68" s="1"/>
  <c r="H133" i="68"/>
  <c r="J133" i="68" s="1"/>
  <c r="H145" i="68"/>
  <c r="J145" i="68" s="1"/>
  <c r="J147" i="68"/>
  <c r="J238" i="68"/>
  <c r="H237" i="68"/>
  <c r="J237" i="68" s="1"/>
  <c r="E275" i="68"/>
  <c r="I278" i="68"/>
  <c r="I356" i="68"/>
  <c r="I352" i="68" s="1"/>
  <c r="E352" i="68"/>
  <c r="H358" i="68"/>
  <c r="I371" i="68"/>
  <c r="H21" i="68"/>
  <c r="H41" i="68"/>
  <c r="I47" i="68"/>
  <c r="I46" i="68" s="1"/>
  <c r="I45" i="68" s="1"/>
  <c r="I71" i="68"/>
  <c r="I70" i="68" s="1"/>
  <c r="I115" i="68"/>
  <c r="I114" i="68" s="1"/>
  <c r="H118" i="68"/>
  <c r="I119" i="68"/>
  <c r="I128" i="68"/>
  <c r="I126" i="68" s="1"/>
  <c r="H129" i="68"/>
  <c r="J129" i="68" s="1"/>
  <c r="G129" i="68"/>
  <c r="I132" i="68"/>
  <c r="I136" i="68"/>
  <c r="I134" i="68" s="1"/>
  <c r="I140" i="68"/>
  <c r="I138" i="68" s="1"/>
  <c r="I144" i="68"/>
  <c r="G155" i="68"/>
  <c r="G154" i="68" s="1"/>
  <c r="H167" i="68"/>
  <c r="G165" i="68"/>
  <c r="H171" i="68"/>
  <c r="G175" i="68"/>
  <c r="E188" i="68"/>
  <c r="H191" i="68"/>
  <c r="J191" i="68" s="1"/>
  <c r="E193" i="68"/>
  <c r="H195" i="68"/>
  <c r="J195" i="68" s="1"/>
  <c r="H203" i="68"/>
  <c r="J203" i="68" s="1"/>
  <c r="H207" i="68"/>
  <c r="G206" i="68"/>
  <c r="G200" i="68" s="1"/>
  <c r="G187" i="68" s="1"/>
  <c r="J216" i="68"/>
  <c r="H217" i="68"/>
  <c r="J217" i="68" s="1"/>
  <c r="H221" i="68"/>
  <c r="I224" i="68"/>
  <c r="J240" i="68"/>
  <c r="J250" i="68"/>
  <c r="J294" i="68"/>
  <c r="H293" i="68"/>
  <c r="J293" i="68" s="1"/>
  <c r="E320" i="68"/>
  <c r="I323" i="68"/>
  <c r="H339" i="68"/>
  <c r="J348" i="68"/>
  <c r="J124" i="68"/>
  <c r="H123" i="68"/>
  <c r="I9" i="68"/>
  <c r="I8" i="68" s="1"/>
  <c r="I7" i="68" s="1"/>
  <c r="H36" i="68"/>
  <c r="F122" i="68"/>
  <c r="I130" i="68"/>
  <c r="I129" i="68" s="1"/>
  <c r="I148" i="68"/>
  <c r="I146" i="68" s="1"/>
  <c r="H149" i="68"/>
  <c r="J149" i="68" s="1"/>
  <c r="I152" i="68"/>
  <c r="J156" i="68"/>
  <c r="H155" i="68"/>
  <c r="H157" i="68"/>
  <c r="J157" i="68" s="1"/>
  <c r="I160" i="68"/>
  <c r="H161" i="68"/>
  <c r="J161" i="68" s="1"/>
  <c r="I164" i="68"/>
  <c r="H169" i="68"/>
  <c r="J169" i="68" s="1"/>
  <c r="H173" i="68"/>
  <c r="J173" i="68" s="1"/>
  <c r="J176" i="68"/>
  <c r="H175" i="68"/>
  <c r="J175" i="68" s="1"/>
  <c r="H177" i="68"/>
  <c r="J177" i="68" s="1"/>
  <c r="I180" i="68"/>
  <c r="H181" i="68"/>
  <c r="J181" i="68" s="1"/>
  <c r="I184" i="68"/>
  <c r="D187" i="68"/>
  <c r="D200" i="68"/>
  <c r="H209" i="68"/>
  <c r="J209" i="68" s="1"/>
  <c r="I212" i="68"/>
  <c r="I206" i="68" s="1"/>
  <c r="I216" i="68"/>
  <c r="I215" i="68" s="1"/>
  <c r="I218" i="68"/>
  <c r="I222" i="68"/>
  <c r="I220" i="68" s="1"/>
  <c r="H225" i="68"/>
  <c r="J225" i="68" s="1"/>
  <c r="J247" i="68"/>
  <c r="D254" i="68"/>
  <c r="D245" i="68" s="1"/>
  <c r="D244" i="68" s="1"/>
  <c r="I270" i="68"/>
  <c r="E266" i="68"/>
  <c r="I188" i="68"/>
  <c r="I193" i="68"/>
  <c r="G245" i="68"/>
  <c r="G244" i="68" s="1"/>
  <c r="H379" i="68"/>
  <c r="J379" i="68" s="1"/>
  <c r="G122" i="68"/>
  <c r="D134" i="68"/>
  <c r="D122" i="68" s="1"/>
  <c r="D138" i="68"/>
  <c r="H142" i="68"/>
  <c r="J142" i="68" s="1"/>
  <c r="J143" i="68"/>
  <c r="I150" i="68"/>
  <c r="I149" i="68" s="1"/>
  <c r="I155" i="68"/>
  <c r="I158" i="68"/>
  <c r="I162" i="68"/>
  <c r="E165" i="68"/>
  <c r="F165" i="68"/>
  <c r="F44" i="68" s="1"/>
  <c r="E170" i="68"/>
  <c r="I178" i="68"/>
  <c r="I175" i="68" s="1"/>
  <c r="I182" i="68"/>
  <c r="H189" i="68"/>
  <c r="H201" i="68"/>
  <c r="E206" i="68"/>
  <c r="E200" i="68" s="1"/>
  <c r="I226" i="68"/>
  <c r="I225" i="68" s="1"/>
  <c r="H229" i="68"/>
  <c r="H254" i="68"/>
  <c r="J254" i="68" s="1"/>
  <c r="J255" i="68"/>
  <c r="J262" i="68"/>
  <c r="H261" i="68"/>
  <c r="J261" i="68" s="1"/>
  <c r="I311" i="68"/>
  <c r="H231" i="68"/>
  <c r="J231" i="68" s="1"/>
  <c r="F234" i="68"/>
  <c r="F233" i="68" s="1"/>
  <c r="F187" i="68" s="1"/>
  <c r="H236" i="68"/>
  <c r="J236" i="68" s="1"/>
  <c r="I240" i="68"/>
  <c r="D239" i="68"/>
  <c r="H241" i="68"/>
  <c r="J241" i="68" s="1"/>
  <c r="E245" i="68"/>
  <c r="E254" i="68"/>
  <c r="G254" i="68"/>
  <c r="I260" i="68"/>
  <c r="I254" i="68" s="1"/>
  <c r="D261" i="68"/>
  <c r="H263" i="68"/>
  <c r="J263" i="68" s="1"/>
  <c r="H267" i="68"/>
  <c r="G274" i="68"/>
  <c r="H281" i="68"/>
  <c r="J281" i="68" s="1"/>
  <c r="H291" i="68"/>
  <c r="J291" i="68" s="1"/>
  <c r="H295" i="68"/>
  <c r="J295" i="68" s="1"/>
  <c r="I300" i="68"/>
  <c r="I299" i="68" s="1"/>
  <c r="E311" i="68"/>
  <c r="E287" i="68" s="1"/>
  <c r="H315" i="68"/>
  <c r="J315" i="68" s="1"/>
  <c r="I333" i="68"/>
  <c r="H345" i="68"/>
  <c r="J345" i="68" s="1"/>
  <c r="H349" i="68"/>
  <c r="J349" i="68" s="1"/>
  <c r="H353" i="68"/>
  <c r="F415" i="68"/>
  <c r="I124" i="68"/>
  <c r="I123" i="68" s="1"/>
  <c r="H127" i="68"/>
  <c r="H135" i="68"/>
  <c r="H139" i="68"/>
  <c r="I236" i="68"/>
  <c r="I234" i="68" s="1"/>
  <c r="I233" i="68" s="1"/>
  <c r="I241" i="68"/>
  <c r="F246" i="68"/>
  <c r="H248" i="68"/>
  <c r="J248" i="68" s="1"/>
  <c r="F249" i="68"/>
  <c r="H252" i="68"/>
  <c r="J252" i="68" s="1"/>
  <c r="F254" i="68"/>
  <c r="H256" i="68"/>
  <c r="J256" i="68" s="1"/>
  <c r="H259" i="68"/>
  <c r="J259" i="68" s="1"/>
  <c r="F261" i="68"/>
  <c r="H269" i="68"/>
  <c r="J269" i="68" s="1"/>
  <c r="I272" i="68"/>
  <c r="D274" i="68"/>
  <c r="I282" i="68"/>
  <c r="I281" i="68" s="1"/>
  <c r="H285" i="68"/>
  <c r="G287" i="68"/>
  <c r="F293" i="68"/>
  <c r="F287" i="68" s="1"/>
  <c r="H303" i="68"/>
  <c r="J303" i="68" s="1"/>
  <c r="H307" i="68"/>
  <c r="D325" i="68"/>
  <c r="H326" i="68"/>
  <c r="F325" i="68"/>
  <c r="I329" i="68"/>
  <c r="H337" i="68"/>
  <c r="J337" i="68" s="1"/>
  <c r="H341" i="68"/>
  <c r="J341" i="68" s="1"/>
  <c r="F347" i="68"/>
  <c r="H355" i="68"/>
  <c r="J355" i="68" s="1"/>
  <c r="D395" i="68"/>
  <c r="I238" i="68"/>
  <c r="I237" i="68" s="1"/>
  <c r="G239" i="68"/>
  <c r="I250" i="68"/>
  <c r="I249" i="68" s="1"/>
  <c r="I275" i="68"/>
  <c r="I274" i="68" s="1"/>
  <c r="E284" i="68"/>
  <c r="D287" i="68"/>
  <c r="H289" i="68"/>
  <c r="H309" i="68"/>
  <c r="J309" i="68" s="1"/>
  <c r="I320" i="68"/>
  <c r="E325" i="68"/>
  <c r="J375" i="68"/>
  <c r="H374" i="68"/>
  <c r="J374" i="68" s="1"/>
  <c r="F385" i="68"/>
  <c r="H411" i="68"/>
  <c r="G410" i="68"/>
  <c r="H276" i="68"/>
  <c r="H280" i="68"/>
  <c r="I285" i="68"/>
  <c r="I284" i="68" s="1"/>
  <c r="I289" i="68"/>
  <c r="I288" i="68" s="1"/>
  <c r="H300" i="68"/>
  <c r="H312" i="68"/>
  <c r="H321" i="68"/>
  <c r="I326" i="68"/>
  <c r="I339" i="68"/>
  <c r="I338" i="68" s="1"/>
  <c r="E357" i="68"/>
  <c r="H361" i="68"/>
  <c r="J361" i="68" s="1"/>
  <c r="H364" i="68"/>
  <c r="J364" i="68" s="1"/>
  <c r="I366" i="68"/>
  <c r="H368" i="68"/>
  <c r="I370" i="68"/>
  <c r="G371" i="68"/>
  <c r="I381" i="68"/>
  <c r="D385" i="68"/>
  <c r="H386" i="68"/>
  <c r="I393" i="68"/>
  <c r="I397" i="68"/>
  <c r="I395" i="68" s="1"/>
  <c r="H398" i="68"/>
  <c r="J398" i="68" s="1"/>
  <c r="E405" i="68"/>
  <c r="I407" i="68"/>
  <c r="I409" i="68"/>
  <c r="I405" i="68" s="1"/>
  <c r="E410" i="68"/>
  <c r="I411" i="68"/>
  <c r="I413" i="68"/>
  <c r="I417" i="68"/>
  <c r="I415" i="68" s="1"/>
  <c r="H418" i="68"/>
  <c r="J418" i="68" s="1"/>
  <c r="I361" i="68"/>
  <c r="H373" i="68"/>
  <c r="F374" i="68"/>
  <c r="F371" i="68" s="1"/>
  <c r="H371" i="68" s="1"/>
  <c r="J371" i="68" s="1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H425" i="68"/>
  <c r="J425" i="68" s="1"/>
  <c r="I375" i="68"/>
  <c r="I387" i="68"/>
  <c r="G395" i="68"/>
  <c r="D405" i="68"/>
  <c r="H406" i="68"/>
  <c r="G415" i="68"/>
  <c r="I358" i="68"/>
  <c r="I357" i="68" s="1"/>
  <c r="E244" i="70"/>
  <c r="E187" i="71"/>
  <c r="E44" i="73"/>
  <c r="E6" i="74"/>
  <c r="E187" i="74"/>
  <c r="D244" i="51"/>
  <c r="D187" i="69"/>
  <c r="D44" i="71"/>
  <c r="E44" i="72"/>
  <c r="D244" i="72"/>
  <c r="D187" i="73"/>
  <c r="E244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D44" i="68" l="1"/>
  <c r="I200" i="68"/>
  <c r="I187" i="68" s="1"/>
  <c r="I385" i="68"/>
  <c r="J300" i="68"/>
  <c r="H299" i="68"/>
  <c r="J299" i="68" s="1"/>
  <c r="J276" i="68"/>
  <c r="H275" i="68"/>
  <c r="H126" i="68"/>
  <c r="J126" i="68" s="1"/>
  <c r="J127" i="68"/>
  <c r="J221" i="68"/>
  <c r="H220" i="68"/>
  <c r="J220" i="68" s="1"/>
  <c r="H166" i="68"/>
  <c r="J167" i="68"/>
  <c r="J47" i="68"/>
  <c r="H46" i="68"/>
  <c r="J71" i="68"/>
  <c r="H70" i="68"/>
  <c r="J70" i="68" s="1"/>
  <c r="H52" i="68"/>
  <c r="J52" i="68" s="1"/>
  <c r="J53" i="68"/>
  <c r="I19" i="68"/>
  <c r="I6" i="68" s="1"/>
  <c r="J406" i="68"/>
  <c r="H405" i="68"/>
  <c r="J405" i="68" s="1"/>
  <c r="H372" i="68"/>
  <c r="J372" i="68" s="1"/>
  <c r="J373" i="68"/>
  <c r="I325" i="68"/>
  <c r="I287" i="68"/>
  <c r="J289" i="68"/>
  <c r="H288" i="68"/>
  <c r="J326" i="68"/>
  <c r="H325" i="68"/>
  <c r="I122" i="68"/>
  <c r="J229" i="68"/>
  <c r="H228" i="68"/>
  <c r="J228" i="68" s="1"/>
  <c r="H193" i="68"/>
  <c r="J193" i="68" s="1"/>
  <c r="I161" i="68"/>
  <c r="J339" i="68"/>
  <c r="H338" i="68"/>
  <c r="J338" i="68" s="1"/>
  <c r="H239" i="68"/>
  <c r="J239" i="68" s="1"/>
  <c r="H206" i="68"/>
  <c r="J206" i="68" s="1"/>
  <c r="J207" i="68"/>
  <c r="J358" i="68"/>
  <c r="H357" i="68"/>
  <c r="J357" i="68" s="1"/>
  <c r="E274" i="68"/>
  <c r="E244" i="68" s="1"/>
  <c r="H8" i="68"/>
  <c r="J26" i="68"/>
  <c r="H25" i="68"/>
  <c r="J25" i="68" s="1"/>
  <c r="J115" i="68"/>
  <c r="H114" i="68"/>
  <c r="D6" i="68"/>
  <c r="J396" i="68"/>
  <c r="H395" i="68"/>
  <c r="J395" i="68" s="1"/>
  <c r="J201" i="68"/>
  <c r="H154" i="68"/>
  <c r="J154" i="68" s="1"/>
  <c r="J155" i="68"/>
  <c r="J123" i="68"/>
  <c r="H234" i="68"/>
  <c r="H108" i="68"/>
  <c r="J108" i="68" s="1"/>
  <c r="J109" i="68"/>
  <c r="I374" i="68"/>
  <c r="J416" i="68"/>
  <c r="H415" i="68"/>
  <c r="J415" i="68" s="1"/>
  <c r="I410" i="68"/>
  <c r="J386" i="68"/>
  <c r="H385" i="68"/>
  <c r="J385" i="68" s="1"/>
  <c r="J321" i="68"/>
  <c r="H320" i="68"/>
  <c r="J320" i="68" s="1"/>
  <c r="J411" i="68"/>
  <c r="H410" i="68"/>
  <c r="J410" i="68" s="1"/>
  <c r="H138" i="68"/>
  <c r="J138" i="68" s="1"/>
  <c r="J139" i="68"/>
  <c r="H266" i="68"/>
  <c r="J266" i="68" s="1"/>
  <c r="J267" i="68"/>
  <c r="J189" i="68"/>
  <c r="H188" i="68"/>
  <c r="I266" i="68"/>
  <c r="I245" i="68" s="1"/>
  <c r="I244" i="68" s="1"/>
  <c r="H246" i="68"/>
  <c r="H249" i="68"/>
  <c r="J249" i="68" s="1"/>
  <c r="H215" i="68"/>
  <c r="J215" i="68" s="1"/>
  <c r="H170" i="68"/>
  <c r="J170" i="68" s="1"/>
  <c r="J171" i="68"/>
  <c r="J118" i="68"/>
  <c r="H117" i="68"/>
  <c r="J117" i="68" s="1"/>
  <c r="J41" i="68"/>
  <c r="H40" i="68"/>
  <c r="J40" i="68" s="1"/>
  <c r="H57" i="68"/>
  <c r="I56" i="68"/>
  <c r="H100" i="68"/>
  <c r="J100" i="68" s="1"/>
  <c r="J101" i="68"/>
  <c r="J16" i="68"/>
  <c r="H14" i="68"/>
  <c r="J14" i="68" s="1"/>
  <c r="E56" i="68"/>
  <c r="E44" i="68" s="1"/>
  <c r="G6" i="68"/>
  <c r="H81" i="68"/>
  <c r="J81" i="68" s="1"/>
  <c r="H367" i="68"/>
  <c r="J367" i="68" s="1"/>
  <c r="J368" i="68"/>
  <c r="J312" i="68"/>
  <c r="H311" i="68"/>
  <c r="J311" i="68" s="1"/>
  <c r="J280" i="68"/>
  <c r="H279" i="68"/>
  <c r="J279" i="68" s="1"/>
  <c r="H306" i="68"/>
  <c r="J306" i="68" s="1"/>
  <c r="J307" i="68"/>
  <c r="J285" i="68"/>
  <c r="H284" i="68"/>
  <c r="J284" i="68" s="1"/>
  <c r="F245" i="68"/>
  <c r="F244" i="68" s="1"/>
  <c r="H134" i="68"/>
  <c r="J134" i="68" s="1"/>
  <c r="J135" i="68"/>
  <c r="H352" i="68"/>
  <c r="J352" i="68" s="1"/>
  <c r="J353" i="68"/>
  <c r="I239" i="68"/>
  <c r="I181" i="68"/>
  <c r="I165" i="68" s="1"/>
  <c r="I154" i="68"/>
  <c r="H35" i="68"/>
  <c r="J35" i="68" s="1"/>
  <c r="J36" i="68"/>
  <c r="H347" i="68"/>
  <c r="J347" i="68" s="1"/>
  <c r="E187" i="68"/>
  <c r="I113" i="68"/>
  <c r="J21" i="68"/>
  <c r="H20" i="68"/>
  <c r="J63" i="68"/>
  <c r="H62" i="68"/>
  <c r="J62" i="68" s="1"/>
  <c r="J97" i="68"/>
  <c r="H95" i="68"/>
  <c r="J32" i="68"/>
  <c r="H30" i="68"/>
  <c r="J30" i="68" s="1"/>
  <c r="H11" i="68"/>
  <c r="J11" i="68" s="1"/>
  <c r="J12" i="68"/>
  <c r="J87" i="68"/>
  <c r="H86" i="68"/>
  <c r="J86" i="68" s="1"/>
  <c r="J325" i="68" l="1"/>
  <c r="I44" i="68"/>
  <c r="H56" i="68"/>
  <c r="J56" i="68" s="1"/>
  <c r="J57" i="68"/>
  <c r="J166" i="68"/>
  <c r="H165" i="68"/>
  <c r="J165" i="68" s="1"/>
  <c r="J246" i="68"/>
  <c r="H245" i="68"/>
  <c r="J234" i="68"/>
  <c r="H233" i="68"/>
  <c r="J233" i="68" s="1"/>
  <c r="J46" i="68"/>
  <c r="H45" i="68"/>
  <c r="J288" i="68"/>
  <c r="H287" i="68"/>
  <c r="J287" i="68" s="1"/>
  <c r="J95" i="68"/>
  <c r="H94" i="68"/>
  <c r="J94" i="68" s="1"/>
  <c r="H19" i="68"/>
  <c r="J19" i="68" s="1"/>
  <c r="J20" i="68"/>
  <c r="H200" i="68"/>
  <c r="J200" i="68" s="1"/>
  <c r="J188" i="68"/>
  <c r="H122" i="68"/>
  <c r="J122" i="68" s="1"/>
  <c r="J114" i="68"/>
  <c r="H113" i="68"/>
  <c r="J113" i="68" s="1"/>
  <c r="H7" i="68"/>
  <c r="J8" i="68"/>
  <c r="H274" i="68"/>
  <c r="J274" i="68" s="1"/>
  <c r="J275" i="68"/>
  <c r="J7" i="68" l="1"/>
  <c r="H6" i="68"/>
  <c r="J6" i="68" s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<sst xmlns="http://schemas.openxmlformats.org/spreadsheetml/2006/main" count="15428" uniqueCount="816">
  <si>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</si>
  <si>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BUKOVLJE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</si>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</sst>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201485.5</v>
      </c>
      <c r="F6" s="12">
        <f t="shared" si="0"/>
        <v>0</v>
      </c>
      <c r="G6" s="12">
        <f>+G7+G14+G19+G30+G35</f>
        <v>35556.269999999997</v>
      </c>
      <c r="H6" s="12">
        <f t="shared" si="0"/>
        <v>0</v>
      </c>
      <c r="I6" s="12">
        <f t="shared" si="0"/>
        <v>237041.77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201485.5</v>
      </c>
      <c r="F19" s="13">
        <f t="shared" si="8"/>
        <v>0</v>
      </c>
      <c r="G19" s="13">
        <f t="shared" si="8"/>
        <v>35556.269999999997</v>
      </c>
      <c r="H19" s="13">
        <f t="shared" si="8"/>
        <v>0</v>
      </c>
      <c r="I19" s="13">
        <f t="shared" si="8"/>
        <v>237041.77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201485.5</v>
      </c>
      <c r="F20" s="13">
        <f t="shared" si="9"/>
        <v>0</v>
      </c>
      <c r="G20" s="13">
        <f t="shared" si="9"/>
        <v>35556.269999999997</v>
      </c>
      <c r="H20" s="13">
        <f t="shared" si="9"/>
        <v>0</v>
      </c>
      <c r="I20" s="13">
        <f t="shared" si="9"/>
        <v>237041.77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201485.5</v>
      </c>
      <c r="F21" s="103">
        <f>'Nacionalno sufinanciranje'!D21</f>
        <v>0</v>
      </c>
      <c r="G21" s="103">
        <f>'Nacionalno sufinanciranje'!E21</f>
        <v>35556.269999999997</v>
      </c>
      <c r="H21" s="15">
        <f t="shared" ref="H21:I24" si="10">D21+F21</f>
        <v>0</v>
      </c>
      <c r="I21" s="15">
        <f t="shared" si="10"/>
        <v>237041.77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169367.14</v>
      </c>
      <c r="F44" s="13">
        <f t="shared" si="21"/>
        <v>0</v>
      </c>
      <c r="G44" s="13">
        <f t="shared" si="21"/>
        <v>35556.269999999997</v>
      </c>
      <c r="H44" s="13">
        <f t="shared" si="21"/>
        <v>0</v>
      </c>
      <c r="I44" s="13">
        <f t="shared" si="21"/>
        <v>204923.41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146990.98000000001</v>
      </c>
      <c r="F45" s="13">
        <f t="shared" si="23"/>
        <v>0</v>
      </c>
      <c r="G45" s="13">
        <f t="shared" si="23"/>
        <v>35556.269999999997</v>
      </c>
      <c r="H45" s="13">
        <f t="shared" si="23"/>
        <v>0</v>
      </c>
      <c r="I45" s="13">
        <f t="shared" si="23"/>
        <v>182547.25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117016.5</v>
      </c>
      <c r="F46" s="13">
        <f t="shared" si="24"/>
        <v>0</v>
      </c>
      <c r="G46" s="13">
        <f t="shared" si="24"/>
        <v>35556.269999999997</v>
      </c>
      <c r="H46" s="13">
        <f t="shared" si="24"/>
        <v>0</v>
      </c>
      <c r="I46" s="13">
        <f t="shared" si="24"/>
        <v>152572.76999999999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117016.5</v>
      </c>
      <c r="F47" s="103">
        <f>'Nacionalno sufinanciranje'!D47</f>
        <v>0</v>
      </c>
      <c r="G47" s="103">
        <f>'Nacionalno sufinanciranje'!E47</f>
        <v>35556.269999999997</v>
      </c>
      <c r="H47" s="17">
        <f t="shared" ref="H47:I51" si="25">D47+F47</f>
        <v>0</v>
      </c>
      <c r="I47" s="17">
        <f t="shared" si="25"/>
        <v>152572.76999999999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25174.48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25174.48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25174.48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25174.48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22376.16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22376.16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4587.5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4587.5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300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300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4287.5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4287.5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16668.91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16668.91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16668.91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16668.91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1119.75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1119.75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1119.75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1119.75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201485.5</v>
      </c>
      <c r="E325" s="13">
        <f t="shared" ref="E325:I325" si="146">SUM(E326:E333)</f>
        <v>307820.5</v>
      </c>
      <c r="F325" s="13">
        <f t="shared" si="146"/>
        <v>35556.269999999997</v>
      </c>
      <c r="G325" s="13">
        <f t="shared" si="146"/>
        <v>54321.27</v>
      </c>
      <c r="H325" s="13">
        <f t="shared" si="146"/>
        <v>237041.77</v>
      </c>
      <c r="I325" s="13">
        <f t="shared" si="146"/>
        <v>362141.77</v>
      </c>
      <c r="J325" s="62">
        <f t="shared" si="144"/>
        <v>152.77550872152196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201485.5</v>
      </c>
      <c r="E326" s="103">
        <f>SUM('510:816'!E326)</f>
        <v>307820.5</v>
      </c>
      <c r="F326" s="103">
        <f>'Nacionalno sufinanciranje'!D326</f>
        <v>35556.269999999997</v>
      </c>
      <c r="G326" s="103">
        <f>'Nacionalno sufinanciranje'!E326</f>
        <v>54321.27</v>
      </c>
      <c r="H326" s="14">
        <f t="shared" ref="H326:I333" si="147">D326+F326</f>
        <v>237041.77</v>
      </c>
      <c r="I326" s="14">
        <f t="shared" si="147"/>
        <v>362141.77</v>
      </c>
      <c r="J326" s="62">
        <f t="shared" si="144"/>
        <v>152.77550872152196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98396.21</v>
      </c>
      <c r="E357" s="13">
        <f t="shared" ref="E357:I357" si="156">SUM(E358:E365)</f>
        <v>106335</v>
      </c>
      <c r="F357" s="13">
        <f t="shared" si="156"/>
        <v>17364.04</v>
      </c>
      <c r="G357" s="13">
        <f t="shared" si="156"/>
        <v>18765</v>
      </c>
      <c r="H357" s="13">
        <f t="shared" si="156"/>
        <v>115760.25</v>
      </c>
      <c r="I357" s="13">
        <f t="shared" si="156"/>
        <v>125100</v>
      </c>
      <c r="J357" s="62">
        <f t="shared" si="149"/>
        <v>108.06818402690041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98396.21</v>
      </c>
      <c r="E358" s="103">
        <f>SUM('510:816'!E358)</f>
        <v>106335</v>
      </c>
      <c r="F358" s="103">
        <f>'Nacionalno sufinanciranje'!D358</f>
        <v>17364.04</v>
      </c>
      <c r="G358" s="103">
        <f>'Nacionalno sufinanciranje'!E358</f>
        <v>18765</v>
      </c>
      <c r="H358" s="14">
        <f t="shared" ref="H358:I366" si="157">D358+F358</f>
        <v>115760.25</v>
      </c>
      <c r="I358" s="14">
        <f t="shared" si="157"/>
        <v>125100</v>
      </c>
      <c r="J358" s="62">
        <f t="shared" si="149"/>
        <v>108.06818402690041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35556.269999999997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35556.269999999997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35556.269999999997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35556.269999999997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35556.269999999997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35556.269999999997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35556.269999999997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35556.269999999997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35556.269999999997</v>
      </c>
      <c r="E325" s="4">
        <f>SUM(E326:E333)</f>
        <v>54321.27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35556.269999999997</v>
      </c>
      <c r="E326" s="9">
        <v>54321.27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17364.04</v>
      </c>
      <c r="E357" s="4">
        <f>SUM(E358:E365)</f>
        <v>18765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17364.04</v>
      </c>
      <c r="E358" s="9">
        <v>18765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201485.5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201485.5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201485.5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201485.5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169367.14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146990.98000000001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117016.5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117016.5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25174.48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25174.48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22376.16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4587.5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300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4287.5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16668.91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16668.91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1119.75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1119.75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201485.5</v>
      </c>
      <c r="E325" s="4">
        <f>SUM(E326:E333)</f>
        <v>307820.5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201485.5</v>
      </c>
      <c r="E326" s="98">
        <v>307820.5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98396.21</v>
      </c>
      <c r="E357" s="99">
        <f>SUM(E358:E365)</f>
        <v>106335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98396.21</v>
      </c>
      <c r="E358" s="98">
        <v>106335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2026-07-11T14:47:12Z</dcterms:modified>
</cp:coreProperties>
</file>